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kurtz/Documents/CEC EPIC Storage/Data/Jeremiah paper/"/>
    </mc:Choice>
  </mc:AlternateContent>
  <xr:revisionPtr revIDLastSave="0" documentId="8_{47DDBC32-7D9E-B44E-8F69-8047ED39178D}" xr6:coauthVersionLast="45" xr6:coauthVersionMax="45" xr10:uidLastSave="{00000000-0000-0000-0000-000000000000}"/>
  <bookViews>
    <workbookView xWindow="27640" yWindow="5620" windowWidth="44140" windowHeight="36660" xr2:uid="{2848B3BA-EA7E-944B-8169-01B27EF00D6A}"/>
  </bookViews>
  <sheets>
    <sheet name="Read Me" sheetId="3" r:id="rId1"/>
    <sheet name="Technical info" sheetId="1" r:id="rId2"/>
    <sheet name="Economic info" sheetId="2" r:id="rId3"/>
    <sheet name="Useful in modeling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/>
  <c r="B7" i="2"/>
  <c r="B6" i="2"/>
</calcChain>
</file>

<file path=xl/sharedStrings.xml><?xml version="1.0" encoding="utf-8"?>
<sst xmlns="http://schemas.openxmlformats.org/spreadsheetml/2006/main" count="259" uniqueCount="183">
  <si>
    <t>kW</t>
    <phoneticPr fontId="1" type="noConversion"/>
  </si>
  <si>
    <t>kWh</t>
    <phoneticPr fontId="1" type="noConversion"/>
  </si>
  <si>
    <t>Parameter</t>
    <phoneticPr fontId="1" type="noConversion"/>
  </si>
  <si>
    <t>Value</t>
    <phoneticPr fontId="1" type="noConversion"/>
  </si>
  <si>
    <t>Unit</t>
    <phoneticPr fontId="1" type="noConversion"/>
  </si>
  <si>
    <t>% of rated power per second</t>
    <phoneticPr fontId="1" type="noConversion"/>
  </si>
  <si>
    <t>Response time to from charge to discharge</t>
    <phoneticPr fontId="1" type="noConversion"/>
  </si>
  <si>
    <t>Response time to from discharge to charge</t>
    <phoneticPr fontId="1" type="noConversion"/>
  </si>
  <si>
    <t>s</t>
    <phoneticPr fontId="1" type="noConversion"/>
  </si>
  <si>
    <t>Response time from reset to charging</t>
    <phoneticPr fontId="1" type="noConversion"/>
  </si>
  <si>
    <t>Response time from reset to discharging</t>
    <phoneticPr fontId="1" type="noConversion"/>
  </si>
  <si>
    <t>Cycle life at 20% Depth of Discharge</t>
    <phoneticPr fontId="1" type="noConversion"/>
  </si>
  <si>
    <t>Cycle life at 50% Depth of Discharge</t>
    <phoneticPr fontId="1" type="noConversion"/>
  </si>
  <si>
    <t>Cycle life at 100% Depth of Discharge</t>
    <phoneticPr fontId="1" type="noConversion"/>
  </si>
  <si>
    <t>Cycle life at 80% Depth of Discharge</t>
    <phoneticPr fontId="1" type="noConversion"/>
  </si>
  <si>
    <t>number of cycles</t>
    <phoneticPr fontId="1" type="noConversion"/>
  </si>
  <si>
    <t>Minimum up time</t>
    <phoneticPr fontId="1" type="noConversion"/>
  </si>
  <si>
    <t>hr</t>
    <phoneticPr fontId="1" type="noConversion"/>
  </si>
  <si>
    <t>Minimum down time</t>
    <phoneticPr fontId="1" type="noConversion"/>
  </si>
  <si>
    <t>Round trip efficiency loss per year</t>
    <phoneticPr fontId="1" type="noConversion"/>
  </si>
  <si>
    <t>Note</t>
    <phoneticPr fontId="1" type="noConversion"/>
  </si>
  <si>
    <t>Associated energy (kWh) at Rated power</t>
    <phoneticPr fontId="1" type="noConversion"/>
  </si>
  <si>
    <t>Maximum Deliverable Size</t>
    <phoneticPr fontId="1" type="noConversion"/>
  </si>
  <si>
    <t>The minimum time it needs to stay offline before it could start up again</t>
    <phoneticPr fontId="1" type="noConversion"/>
  </si>
  <si>
    <t>System footprint</t>
    <phoneticPr fontId="1" type="noConversion"/>
  </si>
  <si>
    <t>kW/m2</t>
    <phoneticPr fontId="1" type="noConversion"/>
  </si>
  <si>
    <t>kWh/m2</t>
    <phoneticPr fontId="1" type="noConversion"/>
  </si>
  <si>
    <t>Water consumption</t>
    <phoneticPr fontId="1" type="noConversion"/>
  </si>
  <si>
    <t>kg/kW</t>
    <phoneticPr fontId="1" type="noConversion"/>
  </si>
  <si>
    <t>kg/kWh</t>
    <phoneticPr fontId="1" type="noConversion"/>
  </si>
  <si>
    <t>Rare material involved (if any)</t>
    <phoneticPr fontId="1" type="noConversion"/>
  </si>
  <si>
    <t>Geographic constraints (if any)</t>
    <phoneticPr fontId="1" type="noConversion"/>
  </si>
  <si>
    <t>Product other than electricity (please specify)</t>
    <phoneticPr fontId="1" type="noConversion"/>
  </si>
  <si>
    <t>kW/s</t>
    <phoneticPr fontId="1" type="noConversion"/>
  </si>
  <si>
    <t>kWh/day</t>
    <phoneticPr fontId="1" type="noConversion"/>
  </si>
  <si>
    <t>% per year</t>
    <phoneticPr fontId="1" type="noConversion"/>
  </si>
  <si>
    <t>% per 1000 cycles</t>
    <phoneticPr fontId="1" type="noConversion"/>
  </si>
  <si>
    <t>Blackstart capability</t>
    <phoneticPr fontId="1" type="noConversion"/>
  </si>
  <si>
    <t>Voltage support capability</t>
    <phoneticPr fontId="1" type="noConversion"/>
  </si>
  <si>
    <t>Yes/No</t>
    <phoneticPr fontId="1" type="noConversion"/>
  </si>
  <si>
    <t>The minimum time it needs to stay online before shutdown</t>
    <phoneticPr fontId="1" type="noConversion"/>
  </si>
  <si>
    <t>Does it change with ambient temperature?</t>
    <phoneticPr fontId="1" type="noConversion"/>
  </si>
  <si>
    <t>%</t>
    <phoneticPr fontId="1" type="noConversion"/>
  </si>
  <si>
    <t>If yes,  what is the preassumed temperature</t>
    <phoneticPr fontId="1" type="noConversion"/>
  </si>
  <si>
    <t>Target by 2030 (if different from current)</t>
    <phoneticPr fontId="1" type="noConversion"/>
  </si>
  <si>
    <t>Primary frequency response capability</t>
    <phoneticPr fontId="1" type="noConversion"/>
  </si>
  <si>
    <t>hr/yr</t>
    <phoneticPr fontId="1" type="noConversion"/>
  </si>
  <si>
    <t>$/kW</t>
    <phoneticPr fontId="1" type="noConversion"/>
  </si>
  <si>
    <t>$/kWh</t>
    <phoneticPr fontId="1" type="noConversion"/>
  </si>
  <si>
    <t xml:space="preserve">Power Conversion System Rated Power of the reference system (kW or kVA) </t>
    <phoneticPr fontId="1" type="noConversion"/>
  </si>
  <si>
    <t>Total Capital cost of reference system</t>
    <phoneticPr fontId="1" type="noConversion"/>
  </si>
  <si>
    <t>Storage system cost</t>
    <phoneticPr fontId="1" type="noConversion"/>
  </si>
  <si>
    <t>Power conversion system cost</t>
    <phoneticPr fontId="1" type="noConversion"/>
  </si>
  <si>
    <t>inverter, inverter controls, container, packaging etc.</t>
    <phoneticPr fontId="1" type="noConversion"/>
  </si>
  <si>
    <t>$/kW or $/kVA</t>
    <phoneticPr fontId="1" type="noConversion"/>
  </si>
  <si>
    <t>Balance of Plant cost</t>
    <phoneticPr fontId="1" type="noConversion"/>
  </si>
  <si>
    <t>Construction and commission cost</t>
    <phoneticPr fontId="1" type="noConversion"/>
  </si>
  <si>
    <t>$/m2</t>
    <phoneticPr fontId="1" type="noConversion"/>
  </si>
  <si>
    <t>Power rating of the reference system</t>
    <phoneticPr fontId="1" type="noConversion"/>
  </si>
  <si>
    <t>Energy rating of the reference system</t>
    <phoneticPr fontId="1" type="noConversion"/>
  </si>
  <si>
    <t xml:space="preserve">$/kW-yr </t>
  </si>
  <si>
    <t>Fixed Operation and Maintenance cost</t>
    <phoneticPr fontId="1" type="noConversion"/>
  </si>
  <si>
    <t>Variable Operations and Maintenance cost</t>
    <phoneticPr fontId="1" type="noConversion"/>
  </si>
  <si>
    <t>$/kWh-yr</t>
    <phoneticPr fontId="1" type="noConversion"/>
  </si>
  <si>
    <t>FTE/yr</t>
    <phoneticPr fontId="1" type="noConversion"/>
  </si>
  <si>
    <t>Cost</t>
    <phoneticPr fontId="1" type="noConversion"/>
  </si>
  <si>
    <t>Capex</t>
    <phoneticPr fontId="1" type="noConversion"/>
  </si>
  <si>
    <t>Fixed O&amp;M</t>
    <phoneticPr fontId="1" type="noConversion"/>
  </si>
  <si>
    <t>Variable O&amp;M</t>
    <phoneticPr fontId="1" type="noConversion"/>
  </si>
  <si>
    <t>Total FTE over the whole construction period</t>
    <phoneticPr fontId="1" type="noConversion"/>
  </si>
  <si>
    <t>Time needed for construction</t>
    <phoneticPr fontId="1" type="noConversion"/>
  </si>
  <si>
    <t>Full time equivalent during normal operation</t>
    <phoneticPr fontId="1" type="noConversion"/>
  </si>
  <si>
    <t>$/kW-yr</t>
    <phoneticPr fontId="1" type="noConversion"/>
  </si>
  <si>
    <t>Startup rate</t>
    <phoneticPr fontId="1" type="noConversion"/>
  </si>
  <si>
    <t>Minimum state of charge</t>
    <phoneticPr fontId="1" type="noConversion"/>
  </si>
  <si>
    <t>Maximum charge</t>
    <phoneticPr fontId="1" type="noConversion"/>
  </si>
  <si>
    <t>Maximum discharge</t>
    <phoneticPr fontId="1" type="noConversion"/>
  </si>
  <si>
    <t>Maximum charging power</t>
    <phoneticPr fontId="1" type="noConversion"/>
  </si>
  <si>
    <t>% of rated power per hr</t>
    <phoneticPr fontId="1" type="noConversion"/>
  </si>
  <si>
    <t>Technical Operation</t>
    <phoneticPr fontId="1" type="noConversion"/>
  </si>
  <si>
    <t>Technical Capability</t>
    <phoneticPr fontId="1" type="noConversion"/>
  </si>
  <si>
    <t>Blackstart</t>
    <phoneticPr fontId="1" type="noConversion"/>
  </si>
  <si>
    <t>Primary frequency response</t>
    <phoneticPr fontId="1" type="noConversion"/>
  </si>
  <si>
    <t>Frequency regulation</t>
    <phoneticPr fontId="1" type="noConversion"/>
  </si>
  <si>
    <t>Value (Yes/No)</t>
    <phoneticPr fontId="1" type="noConversion"/>
  </si>
  <si>
    <t>response time within 1 min (mode switching and startup)</t>
    <phoneticPr fontId="1" type="noConversion"/>
  </si>
  <si>
    <t>Spinning reserve</t>
    <phoneticPr fontId="1" type="noConversion"/>
  </si>
  <si>
    <t>response time for startup or ramping (and achive to the required level) within 10 min</t>
    <phoneticPr fontId="1" type="noConversion"/>
  </si>
  <si>
    <t>response time for startup or ramping (and achive to the required level) within 30 min</t>
    <phoneticPr fontId="1" type="noConversion"/>
  </si>
  <si>
    <t>Energy rating of the system</t>
    <phoneticPr fontId="1" type="noConversion"/>
  </si>
  <si>
    <t>Power rating of the system</t>
    <phoneticPr fontId="1" type="noConversion"/>
  </si>
  <si>
    <t>Maximum state of charge</t>
    <phoneticPr fontId="1" type="noConversion"/>
  </si>
  <si>
    <t>Minimum charge</t>
    <phoneticPr fontId="1" type="noConversion"/>
  </si>
  <si>
    <t>Minimum discharge</t>
    <phoneticPr fontId="1" type="noConversion"/>
  </si>
  <si>
    <t>Total system capital cost</t>
    <phoneticPr fontId="1" type="noConversion"/>
  </si>
  <si>
    <t>It include the procurement of storage system, power conversion system, balance of plant and construction cost</t>
    <phoneticPr fontId="1" type="noConversion"/>
  </si>
  <si>
    <t>System not available during such maintenance;</t>
    <phoneticPr fontId="1" type="noConversion"/>
  </si>
  <si>
    <t>Startup cost</t>
    <phoneticPr fontId="1" type="noConversion"/>
  </si>
  <si>
    <t>Minimum Deliverable Size</t>
  </si>
  <si>
    <t>AC or DC power?</t>
  </si>
  <si>
    <t>Degradation losses (max power)</t>
  </si>
  <si>
    <t>Degradation losses (max energy)</t>
  </si>
  <si>
    <t>Average maintenance hours per year</t>
  </si>
  <si>
    <t>Energy loss during storage</t>
  </si>
  <si>
    <t>Value at 35 F (average low in CA)</t>
  </si>
  <si>
    <t>Value at 78 F (average high in CA)</t>
  </si>
  <si>
    <t>years</t>
  </si>
  <si>
    <t>Average system life expectancy</t>
  </si>
  <si>
    <t>Full time equivalent of construction labor</t>
  </si>
  <si>
    <t>months</t>
  </si>
  <si>
    <t xml:space="preserve">Land cost </t>
  </si>
  <si>
    <t>$/m2/y</t>
  </si>
  <si>
    <t>Minimum Incremental Size</t>
  </si>
  <si>
    <t>Nominal cycles per year</t>
  </si>
  <si>
    <t>Nominal depth of discharge per cycle</t>
  </si>
  <si>
    <t>i.e. heat</t>
  </si>
  <si>
    <t>Ramp up rate</t>
  </si>
  <si>
    <t>Ramp down rate</t>
  </si>
  <si>
    <t>Cold Start rate
(if different from ramp up rate)</t>
  </si>
  <si>
    <t>Shutdown rate
(if different from ramp down rate)</t>
  </si>
  <si>
    <t>Minimum charge (power)</t>
  </si>
  <si>
    <t>Minimum discharge (power)</t>
  </si>
  <si>
    <t>Maximum depth of discharge</t>
  </si>
  <si>
    <t>Round-trip efficiency at rated power</t>
  </si>
  <si>
    <t>Shutdown rate</t>
  </si>
  <si>
    <t>Non spinning reserve</t>
  </si>
  <si>
    <t>We are seeking the latest information to inform our technology assessment for each storage option considered in our analysis and would be grateful for your candid and honest response.</t>
  </si>
  <si>
    <t>We have suggested units for you to follow, however, any relevant information would be welcome in any unit form available.</t>
  </si>
  <si>
    <t>Not all the questions are applicable to your technology and you could fill NA.</t>
    <phoneticPr fontId="1" type="noConversion"/>
  </si>
  <si>
    <t xml:space="preserve">This is a research project on long-duration storage funded by the California Energy Commission. </t>
    <phoneticPr fontId="1" type="noConversion"/>
  </si>
  <si>
    <t>This project will help CEC better understand how the long-duration storage could faciliate the clean energy transition in California</t>
    <phoneticPr fontId="1" type="noConversion"/>
  </si>
  <si>
    <t>You can add other parameters that are missed in this form but could better describe your tecnology.</t>
    <phoneticPr fontId="1" type="noConversion"/>
  </si>
  <si>
    <t xml:space="preserve">We are more than willing to help you complete this form and if you have any questions, feel free to contact any of our team memebrs listed below </t>
    <phoneticPr fontId="1" type="noConversion"/>
  </si>
  <si>
    <t>Noah Kittner</t>
    <phoneticPr fontId="1" type="noConversion"/>
  </si>
  <si>
    <t>Rui Shan</t>
    <phoneticPr fontId="1" type="noConversion"/>
  </si>
  <si>
    <t>kittner@unc.edu</t>
    <phoneticPr fontId="1" type="noConversion"/>
  </si>
  <si>
    <t>rui.shan@unc.edu</t>
    <phoneticPr fontId="1" type="noConversion"/>
  </si>
  <si>
    <t>Or minimum state of charge</t>
    <phoneticPr fontId="1" type="noConversion"/>
  </si>
  <si>
    <t>The reference system should be a configuration that is either typical, nominal or useful in demonstrating your technology</t>
    <phoneticPr fontId="1" type="noConversion"/>
  </si>
  <si>
    <t>notes:</t>
    <phoneticPr fontId="1" type="noConversion"/>
  </si>
  <si>
    <t>1. Average low and high temperatures of California are retrived from http://coolweather.net/statetemperature/california_temperature.htm</t>
    <phoneticPr fontId="1" type="noConversion"/>
  </si>
  <si>
    <t>In this form, we expect you to describe one (or more) reference system(s).</t>
    <phoneticPr fontId="1" type="noConversion"/>
  </si>
  <si>
    <t>If your technology has more than one distinct configuration, and thus multipe reference systems, you can copy and create new tabs for each of them.</t>
    <phoneticPr fontId="1" type="noConversion"/>
  </si>
  <si>
    <t>Any other supplemental information is also welcomed</t>
    <phoneticPr fontId="1" type="noConversion"/>
  </si>
  <si>
    <t xml:space="preserve">Rated Power for charging of reference system (kW) </t>
  </si>
  <si>
    <t xml:space="preserve">Rated Power for discharging of reference system (kW) </t>
  </si>
  <si>
    <t>kW</t>
  </si>
  <si>
    <t>The requested definition of "reference system" is discussed on the "Read me" tab</t>
  </si>
  <si>
    <t>Please comment about whether the storage system charges/discharges using AC or DC</t>
  </si>
  <si>
    <t>If an inverter is used, is the rating different from what you specified above. Feel free to change the parameter label if your system is not well described with these labels</t>
  </si>
  <si>
    <t>%</t>
  </si>
  <si>
    <t>1-Round trip efficiency of year i / Round trip efficiency of year i+1</t>
  </si>
  <si>
    <t>Provide range if the reference system is designed for a range of cycles</t>
  </si>
  <si>
    <t>This is the depth of charge used in the previous line to quantify the anticipated number of cycles</t>
  </si>
  <si>
    <t xml:space="preserve">kW </t>
  </si>
  <si>
    <t>Reference System Description</t>
  </si>
  <si>
    <t>If it does not grow linearly, please provide more info</t>
  </si>
  <si>
    <t>Unit*</t>
  </si>
  <si>
    <t>*Modify units when appropriate</t>
  </si>
  <si>
    <t>Energy output/ energy used from storage</t>
    <phoneticPr fontId="1" type="noConversion"/>
  </si>
  <si>
    <t>Energy stored/ energy consumption</t>
    <phoneticPr fontId="1" type="noConversion"/>
  </si>
  <si>
    <t>Charging efficiency at rated power</t>
    <phoneticPr fontId="1" type="noConversion"/>
  </si>
  <si>
    <t>Discharging efficiency at rated power</t>
    <phoneticPr fontId="1" type="noConversion"/>
  </si>
  <si>
    <t>kWh/m3</t>
    <phoneticPr fontId="1" type="noConversion"/>
  </si>
  <si>
    <t>Uncertainty (range)</t>
    <phoneticPr fontId="1" type="noConversion"/>
  </si>
  <si>
    <t>or daily, monthly</t>
    <phoneticPr fontId="1" type="noConversion"/>
  </si>
  <si>
    <t>% of stored energy per week</t>
    <phoneticPr fontId="1" type="noConversion"/>
  </si>
  <si>
    <t>$</t>
    <phoneticPr fontId="1" type="noConversion"/>
  </si>
  <si>
    <t>average cost</t>
    <phoneticPr fontId="1" type="noConversion"/>
  </si>
  <si>
    <t>Marginal cost of system per kW</t>
    <phoneticPr fontId="1" type="noConversion"/>
  </si>
  <si>
    <t>Marginal cost of system per kWh</t>
    <phoneticPr fontId="1" type="noConversion"/>
  </si>
  <si>
    <t>It is part of te total capital cost, without balance of plant, power coversion system, labor and land cost</t>
    <phoneticPr fontId="1" type="noConversion"/>
  </si>
  <si>
    <t xml:space="preserve">Labor cost, equipment transportation, etc. </t>
    <phoneticPr fontId="1" type="noConversion"/>
  </si>
  <si>
    <t>Ask what it contains and take notes</t>
    <phoneticPr fontId="1" type="noConversion"/>
  </si>
  <si>
    <t>Take any related assumptions</t>
    <phoneticPr fontId="1" type="noConversion"/>
  </si>
  <si>
    <t>It can be converted to $/kWh with the reference system</t>
    <phoneticPr fontId="1" type="noConversion"/>
  </si>
  <si>
    <t>Ask the company with a few examples: 1) replacement of storage medium; 2) repair the generator; 3)</t>
    <phoneticPr fontId="1" type="noConversion"/>
  </si>
  <si>
    <t>Energy Density of the Storage Medium</t>
    <phoneticPr fontId="1" type="noConversion"/>
  </si>
  <si>
    <t>Power factor (range)</t>
    <phoneticPr fontId="1" type="noConversion"/>
  </si>
  <si>
    <t>Company name</t>
  </si>
  <si>
    <r>
      <t>interconnecting transformers, cables, SCDA, etc.</t>
    </r>
    <r>
      <rPr>
        <sz val="12"/>
        <color theme="1"/>
        <rFont val="等线 (Body)"/>
        <charset val="134"/>
      </rPr>
      <t xml:space="preserve"> Ask what it contains and take notes</t>
    </r>
  </si>
  <si>
    <t>Contact info (in case there are questions)</t>
  </si>
  <si>
    <t>Person(s) filling in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</si>
</sst>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2"/>
      <color theme="1"/>
      <name val="Calibri"/>
      <family val="4"/>
      <charset val="134"/>
      <scheme val="minor"/>
    </font>
    <font>
      <sz val="12"/>
      <color theme="1"/>
      <name val="Calibri"/>
      <family val="4"/>
      <charset val="134"/>
      <scheme val="minor"/>
    </font>
    <font>
      <u/>
      <sz val="12"/>
      <color theme="10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等线 (Body)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>
      <alignment vertical="center"/>
    </xf>
    <xf numFmtId="0" fontId="0" fillId="2" borderId="0" xfId="0" applyFill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ui.shan@unc.edu" TargetMode="External"/><Relationship Id="rId1" Type="http://schemas.openxmlformats.org/officeDocument/2006/relationships/hyperlink" Target="mailto:kittner@un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2464-EADE-A844-B7E0-E90177288741}">
  <dimension ref="B2:C23"/>
  <sheetViews>
    <sheetView tabSelected="1" zoomScale="110" zoomScaleNormal="110" workbookViewId="0">
      <selection activeCell="B14" sqref="A1:XFD1048576"/>
    </sheetView>
  </sheetViews>
  <sheetFormatPr baseColWidth="10" defaultRowHeight="16"/>
  <sheetData>
    <row r="2" spans="2:2">
      <c r="B2" t="s">
        <v>129</v>
      </c>
    </row>
    <row r="3" spans="2:2">
      <c r="B3" t="s">
        <v>130</v>
      </c>
    </row>
    <row r="4" spans="2:2">
      <c r="B4" t="s">
        <v>126</v>
      </c>
    </row>
    <row r="6" spans="2:2">
      <c r="B6" t="s">
        <v>141</v>
      </c>
    </row>
    <row r="7" spans="2:2">
      <c r="B7" t="s">
        <v>138</v>
      </c>
    </row>
    <row r="8" spans="2:2">
      <c r="B8" t="s">
        <v>142</v>
      </c>
    </row>
    <row r="10" spans="2:2">
      <c r="B10" t="s">
        <v>127</v>
      </c>
    </row>
    <row r="11" spans="2:2">
      <c r="B11" t="s">
        <v>128</v>
      </c>
    </row>
    <row r="12" spans="2:2">
      <c r="B12" t="s">
        <v>131</v>
      </c>
    </row>
    <row r="13" spans="2:2">
      <c r="B13" t="s">
        <v>143</v>
      </c>
    </row>
    <row r="16" spans="2:2">
      <c r="B16" t="s">
        <v>132</v>
      </c>
    </row>
    <row r="17" spans="2:3">
      <c r="B17" t="s">
        <v>133</v>
      </c>
      <c r="C17" s="2" t="s">
        <v>135</v>
      </c>
    </row>
    <row r="18" spans="2:3">
      <c r="B18" t="s">
        <v>134</v>
      </c>
      <c r="C18" s="2" t="s">
        <v>136</v>
      </c>
    </row>
    <row r="22" spans="2:3">
      <c r="B22" t="s">
        <v>139</v>
      </c>
    </row>
    <row r="23" spans="2:3">
      <c r="B23" t="s">
        <v>140</v>
      </c>
    </row>
  </sheetData>
  <phoneticPr fontId="1" type="noConversion"/>
  <hyperlinks>
    <hyperlink ref="C17" r:id="rId1" xr:uid="{EC3E0B3F-0436-C341-BB86-A9ACDB5245E9}"/>
    <hyperlink ref="C18" r:id="rId2" xr:uid="{68903A68-2114-7D42-B3D2-DD13AE1306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98D2-66EC-2644-942C-91EF58EE4798}">
  <dimension ref="A1:I75"/>
  <sheetViews>
    <sheetView zoomScale="110" zoomScaleNormal="110" workbookViewId="0">
      <pane ySplit="6" topLeftCell="A7" activePane="bottomLeft" state="frozen"/>
      <selection pane="bottomLeft" activeCell="D6" sqref="D6"/>
    </sheetView>
  </sheetViews>
  <sheetFormatPr baseColWidth="10" defaultRowHeight="16"/>
  <cols>
    <col min="1" max="1" width="42.5" style="10" customWidth="1"/>
    <col min="2" max="3" width="10.83203125" style="6"/>
    <col min="4" max="4" width="20.1640625" style="6" customWidth="1"/>
    <col min="5" max="5" width="10.83203125" style="6"/>
    <col min="6" max="6" width="42.6640625" style="6" bestFit="1" customWidth="1"/>
    <col min="7" max="7" width="41.6640625" style="6" bestFit="1" customWidth="1"/>
    <col min="8" max="8" width="29.1640625" style="6" bestFit="1" customWidth="1"/>
    <col min="9" max="16384" width="10.83203125" style="6"/>
  </cols>
  <sheetData>
    <row r="1" spans="1:9">
      <c r="A1" s="12" t="s">
        <v>179</v>
      </c>
    </row>
    <row r="2" spans="1:9">
      <c r="A2" s="12" t="s">
        <v>182</v>
      </c>
    </row>
    <row r="3" spans="1:9">
      <c r="A3" s="12" t="s">
        <v>181</v>
      </c>
    </row>
    <row r="4" spans="1:9">
      <c r="A4" s="12"/>
    </row>
    <row r="6" spans="1:9">
      <c r="A6" s="7" t="s">
        <v>2</v>
      </c>
      <c r="B6" s="4" t="s">
        <v>3</v>
      </c>
      <c r="C6" s="4" t="s">
        <v>4</v>
      </c>
      <c r="D6" s="4" t="s">
        <v>164</v>
      </c>
      <c r="E6" s="4" t="s">
        <v>20</v>
      </c>
      <c r="F6" s="4" t="s">
        <v>41</v>
      </c>
      <c r="G6" s="4" t="s">
        <v>43</v>
      </c>
      <c r="H6" s="4" t="s">
        <v>104</v>
      </c>
      <c r="I6" s="4" t="s">
        <v>105</v>
      </c>
    </row>
    <row r="7" spans="1:9">
      <c r="A7" s="13" t="s">
        <v>98</v>
      </c>
      <c r="C7" s="6" t="s">
        <v>0</v>
      </c>
    </row>
    <row r="8" spans="1:9">
      <c r="A8" s="13"/>
      <c r="C8" s="6" t="s">
        <v>1</v>
      </c>
    </row>
    <row r="9" spans="1:9">
      <c r="A9" s="13" t="s">
        <v>112</v>
      </c>
      <c r="C9" s="6" t="s">
        <v>0</v>
      </c>
    </row>
    <row r="10" spans="1:9">
      <c r="A10" s="13"/>
      <c r="C10" s="6" t="s">
        <v>1</v>
      </c>
    </row>
    <row r="11" spans="1:9">
      <c r="A11" s="13" t="s">
        <v>22</v>
      </c>
      <c r="C11" s="6" t="s">
        <v>0</v>
      </c>
    </row>
    <row r="12" spans="1:9">
      <c r="A12" s="13"/>
      <c r="C12" s="6" t="s">
        <v>1</v>
      </c>
    </row>
    <row r="13" spans="1:9">
      <c r="A13" s="10" t="s">
        <v>178</v>
      </c>
    </row>
    <row r="14" spans="1:9">
      <c r="E14" s="6" t="s">
        <v>147</v>
      </c>
    </row>
    <row r="15" spans="1:9">
      <c r="A15" s="10" t="s">
        <v>144</v>
      </c>
      <c r="C15" s="6" t="s">
        <v>0</v>
      </c>
    </row>
    <row r="16" spans="1:9">
      <c r="A16" s="10" t="s">
        <v>145</v>
      </c>
      <c r="C16" s="6" t="s">
        <v>146</v>
      </c>
    </row>
    <row r="17" spans="1:5">
      <c r="A17" s="10" t="s">
        <v>21</v>
      </c>
      <c r="C17" s="6" t="s">
        <v>1</v>
      </c>
    </row>
    <row r="18" spans="1:5">
      <c r="A18" s="10" t="s">
        <v>99</v>
      </c>
      <c r="E18" s="6" t="s">
        <v>148</v>
      </c>
    </row>
    <row r="19" spans="1:5" ht="34">
      <c r="A19" s="11" t="s">
        <v>49</v>
      </c>
      <c r="C19" s="6" t="s">
        <v>0</v>
      </c>
      <c r="E19" s="6" t="s">
        <v>149</v>
      </c>
    </row>
    <row r="20" spans="1:5" ht="17">
      <c r="A20" s="11" t="s">
        <v>77</v>
      </c>
      <c r="C20" s="6" t="s">
        <v>0</v>
      </c>
    </row>
    <row r="21" spans="1:5">
      <c r="A21" s="11"/>
    </row>
    <row r="22" spans="1:5" ht="17" customHeight="1">
      <c r="A22" s="14" t="s">
        <v>100</v>
      </c>
      <c r="C22" s="6" t="s">
        <v>35</v>
      </c>
    </row>
    <row r="23" spans="1:5">
      <c r="A23" s="14"/>
      <c r="C23" s="6" t="s">
        <v>36</v>
      </c>
    </row>
    <row r="24" spans="1:5">
      <c r="A24" s="14" t="s">
        <v>101</v>
      </c>
      <c r="C24" s="6" t="s">
        <v>35</v>
      </c>
    </row>
    <row r="25" spans="1:5">
      <c r="A25" s="14"/>
      <c r="C25" s="6" t="s">
        <v>36</v>
      </c>
    </row>
    <row r="27" spans="1:5">
      <c r="A27" s="13" t="s">
        <v>116</v>
      </c>
      <c r="C27" s="6" t="s">
        <v>5</v>
      </c>
    </row>
    <row r="28" spans="1:5">
      <c r="A28" s="13"/>
      <c r="C28" s="6" t="s">
        <v>33</v>
      </c>
    </row>
    <row r="29" spans="1:5">
      <c r="A29" s="13" t="s">
        <v>117</v>
      </c>
      <c r="C29" s="6" t="s">
        <v>5</v>
      </c>
    </row>
    <row r="30" spans="1:5">
      <c r="A30" s="13"/>
      <c r="C30" s="6" t="s">
        <v>33</v>
      </c>
    </row>
    <row r="31" spans="1:5">
      <c r="A31" s="14" t="s">
        <v>118</v>
      </c>
      <c r="C31" s="6" t="s">
        <v>5</v>
      </c>
    </row>
    <row r="32" spans="1:5">
      <c r="A32" s="14"/>
      <c r="C32" s="6" t="s">
        <v>33</v>
      </c>
    </row>
    <row r="33" spans="1:5">
      <c r="A33" s="14" t="s">
        <v>119</v>
      </c>
      <c r="C33" s="6" t="s">
        <v>5</v>
      </c>
    </row>
    <row r="34" spans="1:5">
      <c r="A34" s="14"/>
      <c r="C34" s="6" t="s">
        <v>33</v>
      </c>
    </row>
    <row r="35" spans="1:5" ht="17">
      <c r="A35" s="11" t="s">
        <v>120</v>
      </c>
      <c r="C35" s="6" t="s">
        <v>0</v>
      </c>
    </row>
    <row r="36" spans="1:5" ht="17">
      <c r="A36" s="11" t="s">
        <v>121</v>
      </c>
      <c r="C36" s="6" t="s">
        <v>0</v>
      </c>
    </row>
    <row r="37" spans="1:5" ht="17">
      <c r="A37" s="11" t="s">
        <v>122</v>
      </c>
      <c r="C37" s="6" t="s">
        <v>42</v>
      </c>
      <c r="E37" s="6" t="s">
        <v>137</v>
      </c>
    </row>
    <row r="38" spans="1:5">
      <c r="A38" s="11"/>
    </row>
    <row r="39" spans="1:5">
      <c r="A39" s="10" t="s">
        <v>9</v>
      </c>
      <c r="C39" s="6" t="s">
        <v>8</v>
      </c>
    </row>
    <row r="40" spans="1:5">
      <c r="A40" s="10" t="s">
        <v>10</v>
      </c>
      <c r="C40" s="6" t="s">
        <v>8</v>
      </c>
    </row>
    <row r="41" spans="1:5">
      <c r="A41" s="10" t="s">
        <v>6</v>
      </c>
      <c r="C41" s="6" t="s">
        <v>8</v>
      </c>
    </row>
    <row r="42" spans="1:5">
      <c r="A42" s="10" t="s">
        <v>7</v>
      </c>
      <c r="C42" s="6" t="s">
        <v>8</v>
      </c>
    </row>
    <row r="43" spans="1:5">
      <c r="A43" s="10" t="s">
        <v>16</v>
      </c>
      <c r="C43" s="6" t="s">
        <v>17</v>
      </c>
      <c r="E43" s="6" t="s">
        <v>40</v>
      </c>
    </row>
    <row r="44" spans="1:5">
      <c r="A44" s="10" t="s">
        <v>18</v>
      </c>
      <c r="C44" s="6" t="s">
        <v>17</v>
      </c>
      <c r="E44" s="6" t="s">
        <v>23</v>
      </c>
    </row>
    <row r="46" spans="1:5">
      <c r="A46" s="10" t="s">
        <v>161</v>
      </c>
      <c r="C46" s="6" t="s">
        <v>42</v>
      </c>
      <c r="E46" s="6" t="s">
        <v>160</v>
      </c>
    </row>
    <row r="47" spans="1:5">
      <c r="A47" s="10" t="s">
        <v>162</v>
      </c>
      <c r="C47" s="6" t="s">
        <v>42</v>
      </c>
      <c r="E47" s="6" t="s">
        <v>159</v>
      </c>
    </row>
    <row r="48" spans="1:5">
      <c r="A48" s="10" t="s">
        <v>123</v>
      </c>
      <c r="C48" s="6" t="s">
        <v>150</v>
      </c>
    </row>
    <row r="49" spans="1:5">
      <c r="A49" s="10" t="s">
        <v>19</v>
      </c>
      <c r="C49" s="6" t="s">
        <v>42</v>
      </c>
      <c r="E49" s="6" t="s">
        <v>151</v>
      </c>
    </row>
    <row r="50" spans="1:5">
      <c r="A50" s="10" t="s">
        <v>113</v>
      </c>
      <c r="C50" s="6" t="s">
        <v>15</v>
      </c>
      <c r="E50" s="6" t="s">
        <v>152</v>
      </c>
    </row>
    <row r="51" spans="1:5">
      <c r="A51" s="10" t="s">
        <v>114</v>
      </c>
      <c r="C51" s="6" t="s">
        <v>42</v>
      </c>
      <c r="E51" s="6" t="s">
        <v>153</v>
      </c>
    </row>
    <row r="52" spans="1:5">
      <c r="A52" s="17"/>
      <c r="B52" s="18"/>
      <c r="C52" s="18"/>
      <c r="D52" s="18"/>
    </row>
    <row r="53" spans="1:5">
      <c r="A53" s="17" t="s">
        <v>11</v>
      </c>
      <c r="B53" s="18"/>
      <c r="C53" s="18" t="s">
        <v>15</v>
      </c>
      <c r="D53" s="18"/>
    </row>
    <row r="54" spans="1:5">
      <c r="A54" s="17" t="s">
        <v>12</v>
      </c>
      <c r="B54" s="18"/>
      <c r="C54" s="18" t="s">
        <v>15</v>
      </c>
      <c r="D54" s="18"/>
      <c r="E54" s="18"/>
    </row>
    <row r="55" spans="1:5">
      <c r="A55" s="17" t="s">
        <v>14</v>
      </c>
      <c r="B55" s="18"/>
      <c r="C55" s="18" t="s">
        <v>15</v>
      </c>
      <c r="D55" s="18"/>
      <c r="E55" s="18"/>
    </row>
    <row r="56" spans="1:5">
      <c r="A56" s="17" t="s">
        <v>13</v>
      </c>
      <c r="B56" s="18"/>
      <c r="C56" s="18" t="s">
        <v>15</v>
      </c>
      <c r="D56" s="18"/>
      <c r="E56" s="18"/>
    </row>
    <row r="57" spans="1:5">
      <c r="A57" s="17" t="s">
        <v>107</v>
      </c>
      <c r="B57" s="18"/>
      <c r="C57" s="18" t="s">
        <v>106</v>
      </c>
      <c r="D57" s="18"/>
      <c r="E57" s="18"/>
    </row>
    <row r="58" spans="1:5">
      <c r="A58" s="17" t="s">
        <v>102</v>
      </c>
      <c r="B58" s="18"/>
      <c r="C58" s="18" t="s">
        <v>46</v>
      </c>
      <c r="D58" s="18"/>
      <c r="E58" s="18" t="s">
        <v>96</v>
      </c>
    </row>
    <row r="59" spans="1:5">
      <c r="A59" s="17"/>
      <c r="B59" s="18"/>
      <c r="C59" s="18"/>
      <c r="D59" s="18"/>
      <c r="E59" s="18"/>
    </row>
    <row r="60" spans="1:5">
      <c r="A60" s="20" t="s">
        <v>103</v>
      </c>
      <c r="B60" s="18"/>
      <c r="C60" s="18" t="s">
        <v>166</v>
      </c>
      <c r="D60" s="18"/>
      <c r="E60" s="18" t="s">
        <v>165</v>
      </c>
    </row>
    <row r="61" spans="1:5">
      <c r="A61" s="20"/>
      <c r="B61" s="18"/>
      <c r="C61" s="18" t="s">
        <v>34</v>
      </c>
      <c r="D61" s="18"/>
      <c r="E61" s="18"/>
    </row>
    <row r="62" spans="1:5">
      <c r="A62" s="17" t="s">
        <v>177</v>
      </c>
      <c r="B62" s="18"/>
      <c r="C62" s="18" t="s">
        <v>163</v>
      </c>
      <c r="D62" s="18"/>
    </row>
    <row r="63" spans="1:5">
      <c r="A63" s="20" t="s">
        <v>24</v>
      </c>
      <c r="B63" s="18"/>
      <c r="C63" s="18" t="s">
        <v>25</v>
      </c>
      <c r="D63" s="18"/>
    </row>
    <row r="64" spans="1:5">
      <c r="A64" s="20"/>
      <c r="B64" s="18"/>
      <c r="C64" s="18" t="s">
        <v>26</v>
      </c>
      <c r="D64" s="18"/>
    </row>
    <row r="65" spans="1:5">
      <c r="A65" s="13" t="s">
        <v>27</v>
      </c>
      <c r="C65" s="6" t="s">
        <v>28</v>
      </c>
    </row>
    <row r="66" spans="1:5">
      <c r="A66" s="13"/>
      <c r="C66" s="6" t="s">
        <v>29</v>
      </c>
    </row>
    <row r="68" spans="1:5">
      <c r="A68" s="10" t="s">
        <v>32</v>
      </c>
      <c r="E68" s="6" t="s">
        <v>115</v>
      </c>
    </row>
    <row r="70" spans="1:5">
      <c r="A70" s="10" t="s">
        <v>30</v>
      </c>
    </row>
    <row r="71" spans="1:5">
      <c r="A71" s="10" t="s">
        <v>31</v>
      </c>
    </row>
    <row r="73" spans="1:5">
      <c r="A73" s="10" t="s">
        <v>37</v>
      </c>
      <c r="C73" s="6" t="s">
        <v>39</v>
      </c>
    </row>
    <row r="74" spans="1:5">
      <c r="A74" s="10" t="s">
        <v>38</v>
      </c>
      <c r="C74" s="6" t="s">
        <v>39</v>
      </c>
    </row>
    <row r="75" spans="1:5">
      <c r="A75" s="10" t="s">
        <v>45</v>
      </c>
      <c r="C75" s="6" t="s">
        <v>39</v>
      </c>
    </row>
  </sheetData>
  <mergeCells count="12">
    <mergeCell ref="A7:A8"/>
    <mergeCell ref="A27:A28"/>
    <mergeCell ref="A31:A32"/>
    <mergeCell ref="A9:A10"/>
    <mergeCell ref="A11:A12"/>
    <mergeCell ref="A29:A30"/>
    <mergeCell ref="A63:A64"/>
    <mergeCell ref="A65:A66"/>
    <mergeCell ref="A60:A61"/>
    <mergeCell ref="A22:A23"/>
    <mergeCell ref="A24:A25"/>
    <mergeCell ref="A33:A3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9225-AA97-6A42-92EF-C626B6EAC89A}">
  <dimension ref="A1:F26"/>
  <sheetViews>
    <sheetView zoomScale="168" workbookViewId="0">
      <pane ySplit="2" topLeftCell="A3" activePane="bottomLeft" state="frozen"/>
      <selection pane="bottomLeft" activeCell="E5" sqref="E5:E23"/>
    </sheetView>
  </sheetViews>
  <sheetFormatPr baseColWidth="10" defaultRowHeight="16"/>
  <cols>
    <col min="1" max="1" width="38.83203125" bestFit="1" customWidth="1"/>
    <col min="3" max="3" width="14.33203125" customWidth="1"/>
    <col min="4" max="4" width="19.6640625" bestFit="1" customWidth="1"/>
  </cols>
  <sheetData>
    <row r="1" spans="1:6">
      <c r="A1" s="5" t="s">
        <v>155</v>
      </c>
      <c r="B1" s="6"/>
      <c r="C1" s="6"/>
      <c r="D1" s="6"/>
      <c r="E1" s="6"/>
      <c r="F1" s="6"/>
    </row>
    <row r="2" spans="1:6">
      <c r="A2" s="7" t="s">
        <v>2</v>
      </c>
      <c r="B2" s="4" t="s">
        <v>3</v>
      </c>
      <c r="C2" s="4" t="s">
        <v>157</v>
      </c>
      <c r="D2" s="4" t="s">
        <v>164</v>
      </c>
      <c r="E2" s="4" t="s">
        <v>20</v>
      </c>
      <c r="F2" s="4" t="s">
        <v>44</v>
      </c>
    </row>
    <row r="3" spans="1:6">
      <c r="A3" s="8" t="s">
        <v>58</v>
      </c>
      <c r="B3" s="4">
        <v>1</v>
      </c>
      <c r="C3" s="9" t="s">
        <v>154</v>
      </c>
      <c r="D3" s="9"/>
      <c r="E3" s="9"/>
      <c r="F3" s="4"/>
    </row>
    <row r="4" spans="1:6">
      <c r="A4" s="8" t="s">
        <v>59</v>
      </c>
      <c r="B4" s="4">
        <v>1</v>
      </c>
      <c r="C4" s="9" t="s">
        <v>1</v>
      </c>
      <c r="D4" s="9"/>
      <c r="E4" s="9"/>
      <c r="F4" s="4"/>
    </row>
    <row r="5" spans="1:6" ht="16" customHeight="1">
      <c r="A5" s="16" t="s">
        <v>50</v>
      </c>
      <c r="B5" s="6"/>
      <c r="C5" s="6" t="s">
        <v>167</v>
      </c>
      <c r="D5" s="6"/>
      <c r="E5" s="18" t="s">
        <v>95</v>
      </c>
      <c r="F5" s="6"/>
    </row>
    <row r="6" spans="1:6">
      <c r="A6" s="16"/>
      <c r="B6" s="3">
        <f>B5/B4</f>
        <v>0</v>
      </c>
      <c r="C6" s="6" t="s">
        <v>48</v>
      </c>
      <c r="D6" s="6"/>
      <c r="E6" s="18" t="s">
        <v>168</v>
      </c>
      <c r="F6" s="6"/>
    </row>
    <row r="7" spans="1:6">
      <c r="A7" s="16"/>
      <c r="B7" s="3">
        <f>B5/B3</f>
        <v>0</v>
      </c>
      <c r="C7" s="6" t="s">
        <v>47</v>
      </c>
      <c r="D7" s="6"/>
      <c r="E7" s="18" t="s">
        <v>168</v>
      </c>
      <c r="F7" s="6"/>
    </row>
    <row r="8" spans="1:6">
      <c r="A8" s="17" t="s">
        <v>169</v>
      </c>
      <c r="B8" s="6"/>
      <c r="C8" s="6" t="s">
        <v>47</v>
      </c>
      <c r="D8" s="6"/>
      <c r="E8" s="18" t="s">
        <v>156</v>
      </c>
      <c r="F8" s="6"/>
    </row>
    <row r="9" spans="1:6">
      <c r="A9" s="17" t="s">
        <v>170</v>
      </c>
      <c r="B9" s="6"/>
      <c r="C9" s="6" t="s">
        <v>48</v>
      </c>
      <c r="D9" s="6"/>
      <c r="E9" s="18" t="s">
        <v>156</v>
      </c>
      <c r="F9" s="6"/>
    </row>
    <row r="10" spans="1:6" ht="17" customHeight="1">
      <c r="A10" s="16" t="s">
        <v>51</v>
      </c>
      <c r="B10" s="6"/>
      <c r="C10" s="6" t="s">
        <v>167</v>
      </c>
      <c r="D10" s="6"/>
      <c r="E10" s="18" t="s">
        <v>171</v>
      </c>
      <c r="F10" s="6"/>
    </row>
    <row r="11" spans="1:6" ht="17" customHeight="1">
      <c r="A11" s="16"/>
      <c r="B11" s="3">
        <f>B10/B3</f>
        <v>0</v>
      </c>
      <c r="C11" s="6" t="s">
        <v>47</v>
      </c>
      <c r="D11" s="6"/>
      <c r="E11" s="18" t="s">
        <v>168</v>
      </c>
      <c r="F11" s="6"/>
    </row>
    <row r="12" spans="1:6">
      <c r="A12" s="16"/>
      <c r="B12" s="3">
        <f>B10/B4</f>
        <v>0</v>
      </c>
      <c r="C12" s="6" t="s">
        <v>48</v>
      </c>
      <c r="D12" s="6"/>
      <c r="E12" s="18" t="s">
        <v>168</v>
      </c>
      <c r="F12" s="6"/>
    </row>
    <row r="13" spans="1:6">
      <c r="A13" s="17" t="s">
        <v>52</v>
      </c>
      <c r="B13" s="6"/>
      <c r="C13" s="6" t="s">
        <v>54</v>
      </c>
      <c r="D13" s="6"/>
      <c r="E13" s="19" t="s">
        <v>53</v>
      </c>
      <c r="F13" s="6"/>
    </row>
    <row r="14" spans="1:6">
      <c r="A14" s="17"/>
      <c r="B14" s="6"/>
      <c r="C14" s="6"/>
      <c r="D14" s="6"/>
      <c r="E14" s="19" t="s">
        <v>173</v>
      </c>
      <c r="F14" s="6"/>
    </row>
    <row r="15" spans="1:6">
      <c r="A15" s="10" t="s">
        <v>110</v>
      </c>
      <c r="B15" s="6"/>
      <c r="C15" s="6" t="s">
        <v>111</v>
      </c>
      <c r="D15" s="6"/>
      <c r="E15" s="19" t="s">
        <v>174</v>
      </c>
      <c r="F15" s="6"/>
    </row>
    <row r="16" spans="1:6">
      <c r="A16" s="10" t="s">
        <v>55</v>
      </c>
      <c r="B16" s="6"/>
      <c r="C16" s="6" t="s">
        <v>47</v>
      </c>
      <c r="D16" s="6"/>
      <c r="E16" s="18" t="s">
        <v>180</v>
      </c>
      <c r="F16" s="6"/>
    </row>
    <row r="17" spans="1:6">
      <c r="A17" s="13" t="s">
        <v>56</v>
      </c>
      <c r="B17" s="6"/>
      <c r="C17" s="6" t="s">
        <v>48</v>
      </c>
      <c r="D17" s="6"/>
      <c r="E17" s="18" t="s">
        <v>172</v>
      </c>
      <c r="F17" s="6"/>
    </row>
    <row r="18" spans="1:6">
      <c r="A18" s="13"/>
      <c r="B18" s="6"/>
      <c r="C18" s="6" t="s">
        <v>57</v>
      </c>
      <c r="D18" s="6"/>
      <c r="E18" s="18"/>
      <c r="F18" s="6"/>
    </row>
    <row r="19" spans="1:6">
      <c r="A19" s="10" t="s">
        <v>108</v>
      </c>
      <c r="B19" s="6"/>
      <c r="C19" s="6"/>
      <c r="D19" s="6"/>
      <c r="E19" s="18" t="s">
        <v>69</v>
      </c>
      <c r="F19" s="6"/>
    </row>
    <row r="20" spans="1:6">
      <c r="A20" s="10" t="s">
        <v>70</v>
      </c>
      <c r="B20" s="6"/>
      <c r="C20" s="6" t="s">
        <v>109</v>
      </c>
      <c r="D20" s="6"/>
      <c r="E20" s="18"/>
      <c r="F20" s="6"/>
    </row>
    <row r="21" spans="1:6">
      <c r="A21" s="10" t="s">
        <v>61</v>
      </c>
      <c r="B21" s="6"/>
      <c r="C21" s="6" t="s">
        <v>60</v>
      </c>
      <c r="D21" s="6"/>
      <c r="E21" s="19" t="s">
        <v>175</v>
      </c>
      <c r="F21" s="6"/>
    </row>
    <row r="22" spans="1:6">
      <c r="A22" s="10" t="s">
        <v>62</v>
      </c>
      <c r="B22" s="6"/>
      <c r="C22" s="6" t="s">
        <v>63</v>
      </c>
      <c r="D22" s="6"/>
      <c r="E22" s="19" t="s">
        <v>176</v>
      </c>
      <c r="F22" s="6"/>
    </row>
    <row r="23" spans="1:6">
      <c r="A23" s="10" t="s">
        <v>71</v>
      </c>
      <c r="B23" s="6"/>
      <c r="C23" s="6" t="s">
        <v>64</v>
      </c>
      <c r="D23" s="6"/>
      <c r="E23" s="18"/>
      <c r="F23" s="6"/>
    </row>
    <row r="24" spans="1:6">
      <c r="A24" s="10" t="s">
        <v>97</v>
      </c>
      <c r="B24" s="6"/>
      <c r="C24" s="6" t="s">
        <v>47</v>
      </c>
      <c r="D24" s="6"/>
      <c r="E24" s="6"/>
      <c r="F24" s="6"/>
    </row>
    <row r="26" spans="1:6">
      <c r="C26" t="s">
        <v>158</v>
      </c>
    </row>
  </sheetData>
  <sheetProtection sheet="1" formatCells="0" formatColumns="0" formatRows="0" insertColumns="0" insertRows="0" insertHyperlinks="0" selectLockedCells="1" autoFilter="0" pivotTables="0"/>
  <mergeCells count="3">
    <mergeCell ref="A10:A12"/>
    <mergeCell ref="A17:A18"/>
    <mergeCell ref="A5:A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8AB4-F294-4841-9F8E-F7E4ABE35758}">
  <dimension ref="A1:M13"/>
  <sheetViews>
    <sheetView zoomScale="143" workbookViewId="0">
      <selection activeCell="K7" sqref="K7"/>
    </sheetView>
  </sheetViews>
  <sheetFormatPr baseColWidth="10" defaultRowHeight="16"/>
  <cols>
    <col min="1" max="1" width="14.33203125" bestFit="1" customWidth="1"/>
    <col min="6" max="6" width="20.83203125" bestFit="1" customWidth="1"/>
    <col min="11" max="11" width="27.6640625" bestFit="1" customWidth="1"/>
  </cols>
  <sheetData>
    <row r="1" spans="1:13">
      <c r="A1" s="1" t="s">
        <v>65</v>
      </c>
      <c r="B1" s="1" t="s">
        <v>3</v>
      </c>
      <c r="C1" s="1" t="s">
        <v>4</v>
      </c>
      <c r="D1" s="1" t="s">
        <v>20</v>
      </c>
      <c r="F1" s="1" t="s">
        <v>79</v>
      </c>
      <c r="G1" s="1" t="s">
        <v>3</v>
      </c>
      <c r="H1" s="1" t="s">
        <v>4</v>
      </c>
      <c r="I1" s="1" t="s">
        <v>20</v>
      </c>
      <c r="K1" s="1" t="s">
        <v>80</v>
      </c>
      <c r="L1" s="1" t="s">
        <v>84</v>
      </c>
      <c r="M1" s="1" t="s">
        <v>20</v>
      </c>
    </row>
    <row r="2" spans="1:13">
      <c r="A2" s="15" t="s">
        <v>66</v>
      </c>
      <c r="C2" t="s">
        <v>47</v>
      </c>
      <c r="D2" t="s">
        <v>94</v>
      </c>
      <c r="F2" t="s">
        <v>73</v>
      </c>
      <c r="H2" t="s">
        <v>78</v>
      </c>
      <c r="K2" t="s">
        <v>81</v>
      </c>
    </row>
    <row r="3" spans="1:13">
      <c r="A3" s="15"/>
      <c r="C3" t="s">
        <v>48</v>
      </c>
      <c r="F3" t="s">
        <v>124</v>
      </c>
      <c r="H3" t="s">
        <v>78</v>
      </c>
      <c r="K3" t="s">
        <v>82</v>
      </c>
    </row>
    <row r="4" spans="1:13">
      <c r="A4" t="s">
        <v>67</v>
      </c>
      <c r="C4" t="s">
        <v>72</v>
      </c>
      <c r="F4" t="s">
        <v>116</v>
      </c>
      <c r="H4" t="s">
        <v>78</v>
      </c>
      <c r="K4" t="s">
        <v>83</v>
      </c>
      <c r="M4" t="s">
        <v>85</v>
      </c>
    </row>
    <row r="5" spans="1:13">
      <c r="A5" t="s">
        <v>68</v>
      </c>
      <c r="C5" t="s">
        <v>63</v>
      </c>
      <c r="F5" t="s">
        <v>117</v>
      </c>
      <c r="H5" t="s">
        <v>78</v>
      </c>
      <c r="K5" t="s">
        <v>86</v>
      </c>
      <c r="M5" t="s">
        <v>87</v>
      </c>
    </row>
    <row r="6" spans="1:13">
      <c r="A6" t="s">
        <v>97</v>
      </c>
      <c r="C6" t="s">
        <v>47</v>
      </c>
      <c r="F6" t="s">
        <v>92</v>
      </c>
      <c r="H6" t="s">
        <v>0</v>
      </c>
      <c r="K6" t="s">
        <v>125</v>
      </c>
      <c r="M6" t="s">
        <v>88</v>
      </c>
    </row>
    <row r="7" spans="1:13">
      <c r="F7" t="s">
        <v>93</v>
      </c>
      <c r="H7" t="s">
        <v>0</v>
      </c>
    </row>
    <row r="8" spans="1:13">
      <c r="F8" t="s">
        <v>75</v>
      </c>
      <c r="H8" t="s">
        <v>0</v>
      </c>
    </row>
    <row r="9" spans="1:13">
      <c r="F9" t="s">
        <v>76</v>
      </c>
      <c r="H9" t="s">
        <v>0</v>
      </c>
      <c r="I9" t="s">
        <v>90</v>
      </c>
    </row>
    <row r="10" spans="1:13">
      <c r="F10" t="s">
        <v>74</v>
      </c>
      <c r="H10" t="s">
        <v>1</v>
      </c>
    </row>
    <row r="11" spans="1:13">
      <c r="F11" t="s">
        <v>91</v>
      </c>
      <c r="H11" t="s">
        <v>1</v>
      </c>
      <c r="I11" t="s">
        <v>89</v>
      </c>
    </row>
    <row r="12" spans="1:13">
      <c r="F12" t="s">
        <v>18</v>
      </c>
      <c r="H12" t="s">
        <v>17</v>
      </c>
    </row>
    <row r="13" spans="1:13">
      <c r="F13" t="s">
        <v>16</v>
      </c>
      <c r="H13" t="s">
        <v>17</v>
      </c>
    </row>
  </sheetData>
  <mergeCells count="1"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Technical info</vt:lpstr>
      <vt:lpstr>Economic info</vt:lpstr>
      <vt:lpstr>Useful in modeling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 Rui</dc:creator>
  <cp:lastModifiedBy>Sarah Kurtz</cp:lastModifiedBy>
  <dcterms:created xsi:type="dcterms:W3CDTF">2020-11-18T17:04:32Z</dcterms:created>
  <dcterms:modified xsi:type="dcterms:W3CDTF">2021-01-13T04:36:30Z</dcterms:modified>
</cp:coreProperties>
</file>